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3275" windowHeight="7935" activeTab="0"/>
  </bookViews>
  <sheets>
    <sheet name="Sample Budget" sheetId="1" r:id="rId1"/>
    <sheet name="Set Aside" sheetId="2" r:id="rId2"/>
  </sheets>
  <definedNames>
    <definedName name="Income_1">#REF!</definedName>
    <definedName name="_xlnm.Print_Area" localSheetId="0">'Sample Budget'!$A$1:$N$52</definedName>
  </definedNames>
  <calcPr fullCalcOnLoad="1"/>
</workbook>
</file>

<file path=xl/sharedStrings.xml><?xml version="1.0" encoding="utf-8"?>
<sst xmlns="http://schemas.openxmlformats.org/spreadsheetml/2006/main" count="130" uniqueCount="92">
  <si>
    <t>Monthly</t>
  </si>
  <si>
    <t xml:space="preserve"> </t>
  </si>
  <si>
    <t>Utilities</t>
  </si>
  <si>
    <t>Gas</t>
  </si>
  <si>
    <t>Water</t>
  </si>
  <si>
    <t>Property insurance</t>
  </si>
  <si>
    <t>Property taxes</t>
  </si>
  <si>
    <t>Food</t>
  </si>
  <si>
    <t>Groceries</t>
  </si>
  <si>
    <t>Eating out</t>
  </si>
  <si>
    <t>Giving (tithing)</t>
  </si>
  <si>
    <t>Insurance</t>
  </si>
  <si>
    <t>Out of pocket</t>
  </si>
  <si>
    <t>Auto</t>
  </si>
  <si>
    <t>Maintenance, DMV</t>
  </si>
  <si>
    <t>Clothing</t>
  </si>
  <si>
    <t>Insurance (life, long term care)</t>
  </si>
  <si>
    <t>Entertainment / Spending Money</t>
  </si>
  <si>
    <t>Services</t>
  </si>
  <si>
    <t>Gardener</t>
  </si>
  <si>
    <t>Cleaning service</t>
  </si>
  <si>
    <t>Car Wash</t>
  </si>
  <si>
    <t>Dry cleaning</t>
  </si>
  <si>
    <t>Hair and haircuts</t>
  </si>
  <si>
    <t>Lease or loan payment #1</t>
  </si>
  <si>
    <t>Lease or loan payment #2</t>
  </si>
  <si>
    <t>2nd mortgage</t>
  </si>
  <si>
    <t>Set Aside</t>
  </si>
  <si>
    <t>HOA</t>
  </si>
  <si>
    <t>TOTAL</t>
  </si>
  <si>
    <t>INCOME (take home)</t>
  </si>
  <si>
    <t>Non-Monthly</t>
  </si>
  <si>
    <t>Bi-Weekly</t>
  </si>
  <si>
    <r>
      <t xml:space="preserve">Housing </t>
    </r>
    <r>
      <rPr>
        <sz val="11"/>
        <rFont val="Arial"/>
        <family val="2"/>
      </rPr>
      <t>(rent or mortgage)</t>
    </r>
  </si>
  <si>
    <t>Other (List)</t>
  </si>
  <si>
    <r>
      <rPr>
        <b/>
        <sz val="11"/>
        <rFont val="Arial"/>
        <family val="2"/>
      </rPr>
      <t>Staples</t>
    </r>
    <r>
      <rPr>
        <sz val="8"/>
        <rFont val="Arial"/>
        <family val="2"/>
      </rPr>
      <t xml:space="preserve"> (cosmetics, household supplies, etc)</t>
    </r>
  </si>
  <si>
    <r>
      <t xml:space="preserve">Medical </t>
    </r>
    <r>
      <rPr>
        <sz val="8"/>
        <rFont val="Arial"/>
        <family val="2"/>
      </rPr>
      <t>(incl dental and vision)</t>
    </r>
  </si>
  <si>
    <t>Repair and maintenance</t>
  </si>
  <si>
    <t>Notes</t>
  </si>
  <si>
    <t>BALANCE (MUST BE ZERO)</t>
  </si>
  <si>
    <t>Blow/ Unknown</t>
  </si>
  <si>
    <t>Due on 1st</t>
  </si>
  <si>
    <t>Due April 10 and Dec 10</t>
  </si>
  <si>
    <t>Total</t>
  </si>
  <si>
    <t>Insert monthly income and then allocate by paycheck until the balance is zero</t>
  </si>
  <si>
    <t>Save</t>
  </si>
  <si>
    <t>Due Feb and Aug</t>
  </si>
  <si>
    <t>Medical</t>
  </si>
  <si>
    <t>Due on 31st</t>
  </si>
  <si>
    <t>NON-MONTHLY PAYMENT PLANNING</t>
  </si>
  <si>
    <t>Payments you make on an NON monthly basis can be budget busters, if not planned for. Use this sheet to convert annual amounts into monthly amounts for your budget. Then you make sure you set aside the monthly amount in a savings account so you will have the funds when the payments are due and avoid a budget crisis. If amounts are paid every quarter, convert them to an annual total for the monthly amount.</t>
  </si>
  <si>
    <t>BUDGET ITEM</t>
  </si>
  <si>
    <t>ANNUAL AMOUNT</t>
  </si>
  <si>
    <t>DIVIDE BY 12</t>
  </si>
  <si>
    <t>MONTHLY AMOUNT</t>
  </si>
  <si>
    <t>Real estate taxes</t>
  </si>
  <si>
    <t>/ 12</t>
  </si>
  <si>
    <t>Homeowners insurance</t>
  </si>
  <si>
    <t>home repairs</t>
  </si>
  <si>
    <t>Car insurance</t>
  </si>
  <si>
    <t>Car maintenance / tags</t>
  </si>
  <si>
    <t>Replace car</t>
  </si>
  <si>
    <t>Vacation / Trips</t>
  </si>
  <si>
    <t>Gifts (Christmas, etc)</t>
  </si>
  <si>
    <t>Savings - Emergencies</t>
  </si>
  <si>
    <t>Due in July</t>
  </si>
  <si>
    <t>Vacation/trips</t>
  </si>
  <si>
    <t>Gifts</t>
  </si>
  <si>
    <t>Amounts that must be set aside to pay non-monthly when due</t>
  </si>
  <si>
    <t>How paid</t>
  </si>
  <si>
    <t>Check</t>
  </si>
  <si>
    <t>Auto pay</t>
  </si>
  <si>
    <t>Autopay</t>
  </si>
  <si>
    <t>check</t>
  </si>
  <si>
    <t>debit card</t>
  </si>
  <si>
    <t>Due on 18th</t>
  </si>
  <si>
    <t>April and December</t>
  </si>
  <si>
    <t>July</t>
  </si>
  <si>
    <t>Feb  and Aug</t>
  </si>
  <si>
    <t>Jan, June &amp; as required</t>
  </si>
  <si>
    <t>August</t>
  </si>
  <si>
    <t>See list</t>
  </si>
  <si>
    <t>cash or debit</t>
  </si>
  <si>
    <r>
      <t>Debt (</t>
    </r>
    <r>
      <rPr>
        <b/>
        <sz val="8"/>
        <rFont val="Arial"/>
        <family val="2"/>
      </rPr>
      <t>exclude cars &amp; house payments)</t>
    </r>
  </si>
  <si>
    <t>Due on 10th</t>
  </si>
  <si>
    <t>Due on 25th</t>
  </si>
  <si>
    <t>Cable, Sat, Internet,Streaming</t>
  </si>
  <si>
    <t>Wells Fargo Mortgage</t>
  </si>
  <si>
    <t>Edison</t>
  </si>
  <si>
    <t>So Cal Gas</t>
  </si>
  <si>
    <t>Waste Mgmt</t>
  </si>
  <si>
    <t>State Farm</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</si>
</sst>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0.0"/>
    <numFmt numFmtId="167" formatCode="m/d;@"/>
    <numFmt numFmtId="168" formatCode="m/d/yy;@"/>
    <numFmt numFmtId="169" formatCode="_(* #,##0.0_);_(* \(#,##0.0\);_(* &quot;-&quot;_);_(@_)"/>
    <numFmt numFmtId="170" formatCode="_(* #,##0.00_);_(* \(#,##0.00\);_(* &quot;-&quot;_);_(@_)"/>
    <numFmt numFmtId="171" formatCode="[$-409]dddd\,\ mmmm\ dd\,\ yyyy"/>
    <numFmt numFmtId="172" formatCode="mm/dd/yy;@"/>
    <numFmt numFmtId="173" formatCode="_(&quot;$&quot;* #,##0.0_);_(&quot;$&quot;* \(#,##0.0\);_(&quot;$&quot;* &quot;-&quot;??_);_(@_)"/>
    <numFmt numFmtId="174" formatCode="_(&quot;$&quot;* #,##0_);_(&quot;$&quot;* \(#,##0\);_(&quot;$&quot;* &quot;-&quot;??_);_(@_)"/>
    <numFmt numFmtId="175" formatCode="_(* #,##0.0_);_(* \(#,##0.0\);_(* &quot;-&quot;??_);_(@_)"/>
    <numFmt numFmtId="176" formatCode="_(* #,##0_);_(* \(#,##0\);_(* &quot;-&quot;??_);_(@_)"/>
    <numFmt numFmtId="177" formatCode="0.0%"/>
    <numFmt numFmtId="178" formatCode="0.00_);\(0.00\)"/>
    <numFmt numFmtId="179" formatCode="0.0"/>
    <numFmt numFmtId="180" formatCode="#,##0.000"/>
    <numFmt numFmtId="181" formatCode="#,##0.0000"/>
    <numFmt numFmtId="182" formatCode="&quot;$&quot;#,##0.0"/>
    <numFmt numFmtId="183" formatCode="&quot;$&quot;#,##0.0000"/>
    <numFmt numFmtId="184" formatCode="[$-409]h:mm:ss\ AM/PM"/>
  </numFmts>
  <fonts count="59">
    <font>
      <sz val="10"/>
      <name val="Arial"/>
      <family val="0"/>
    </font>
    <font>
      <b/>
      <sz val="10"/>
      <name val="Arial"/>
      <family val="0"/>
    </font>
    <font>
      <i/>
      <sz val="10"/>
      <name val="Arial"/>
      <family val="0"/>
    </font>
    <font>
      <b/>
      <i/>
      <sz val="10"/>
      <name val="Arial"/>
      <family val="0"/>
    </font>
    <font>
      <u val="single"/>
      <sz val="10"/>
      <color indexed="12"/>
      <name val="Arial"/>
      <family val="2"/>
    </font>
    <font>
      <sz val="8"/>
      <name val="Arial"/>
      <family val="2"/>
    </font>
    <font>
      <u val="single"/>
      <sz val="10"/>
      <color indexed="36"/>
      <name val="Arial"/>
      <family val="2"/>
    </font>
    <font>
      <sz val="11"/>
      <name val="Arial"/>
      <family val="2"/>
    </font>
    <font>
      <b/>
      <sz val="11"/>
      <name val="Arial"/>
      <family val="2"/>
    </font>
    <font>
      <i/>
      <sz val="11"/>
      <name val="Arial"/>
      <family val="2"/>
    </font>
    <font>
      <b/>
      <sz val="8"/>
      <name val="Arial"/>
      <family val="2"/>
    </font>
    <font>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8"/>
      <name val="Calibri"/>
      <family val="2"/>
    </font>
    <font>
      <u val="single"/>
      <sz val="14"/>
      <color indexed="8"/>
      <name val="Calibri"/>
      <family val="2"/>
    </font>
    <font>
      <sz val="12"/>
      <color indexed="8"/>
      <name val="Calibri"/>
      <family val="2"/>
    </font>
    <font>
      <b/>
      <sz val="14"/>
      <color indexed="8"/>
      <name val="Calibri"/>
      <family val="2"/>
    </font>
    <font>
      <sz val="14"/>
      <name val="Calibri"/>
      <family val="2"/>
    </font>
    <font>
      <sz val="20"/>
      <color indexed="8"/>
      <name val="Calibri"/>
      <family val="2"/>
    </font>
    <font>
      <b/>
      <u val="single"/>
      <sz val="14"/>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theme="1"/>
      <name val="Calibri"/>
      <family val="2"/>
    </font>
    <font>
      <u val="single"/>
      <sz val="14"/>
      <color theme="1"/>
      <name val="Calibri"/>
      <family val="2"/>
    </font>
    <font>
      <sz val="12"/>
      <color theme="1"/>
      <name val="Calibri"/>
      <family val="2"/>
    </font>
    <font>
      <b/>
      <sz val="14"/>
      <color theme="1"/>
      <name val="Calibri"/>
      <family val="2"/>
    </font>
    <font>
      <sz val="20"/>
      <color theme="1"/>
      <name val="Calibri"/>
      <family val="2"/>
    </font>
    <font>
      <b/>
      <u val="single"/>
      <sz val="14"/>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double"/>
    </border>
    <border>
      <left style="thin"/>
      <right style="thin"/>
      <top style="thin"/>
      <bottom style="thin"/>
    </border>
    <border>
      <left style="double"/>
      <right style="double"/>
      <top>
        <color indexed="63"/>
      </top>
      <bottom style="double"/>
    </border>
    <border>
      <left/>
      <right/>
      <top style="thin"/>
      <bottom style="double"/>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6"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65">
    <xf numFmtId="0" fontId="0" fillId="0" borderId="0" xfId="0" applyAlignment="1">
      <alignment/>
    </xf>
    <xf numFmtId="0" fontId="7" fillId="0" borderId="0" xfId="0" applyFont="1" applyAlignment="1">
      <alignment/>
    </xf>
    <xf numFmtId="0" fontId="7" fillId="0" borderId="0" xfId="0" applyFont="1" applyBorder="1" applyAlignment="1">
      <alignment/>
    </xf>
    <xf numFmtId="0" fontId="8" fillId="0" borderId="0" xfId="0" applyFont="1" applyAlignment="1">
      <alignment horizontal="center" wrapText="1"/>
    </xf>
    <xf numFmtId="0" fontId="8" fillId="0" borderId="10" xfId="0" applyFont="1" applyBorder="1" applyAlignment="1">
      <alignment horizontal="right"/>
    </xf>
    <xf numFmtId="0" fontId="8" fillId="0" borderId="10" xfId="0" applyFont="1" applyBorder="1" applyAlignment="1">
      <alignment/>
    </xf>
    <xf numFmtId="0" fontId="8" fillId="0" borderId="0" xfId="0" applyFont="1" applyAlignment="1">
      <alignment/>
    </xf>
    <xf numFmtId="3" fontId="7" fillId="0" borderId="0" xfId="0" applyNumberFormat="1" applyFont="1" applyBorder="1" applyAlignment="1">
      <alignment/>
    </xf>
    <xf numFmtId="3" fontId="7" fillId="0" borderId="10" xfId="0" applyNumberFormat="1" applyFont="1" applyBorder="1" applyAlignment="1">
      <alignment/>
    </xf>
    <xf numFmtId="0" fontId="7" fillId="0" borderId="10" xfId="0" applyFont="1" applyBorder="1" applyAlignment="1">
      <alignment/>
    </xf>
    <xf numFmtId="3" fontId="7" fillId="0" borderId="11" xfId="0" applyNumberFormat="1" applyFont="1" applyBorder="1" applyAlignment="1">
      <alignment/>
    </xf>
    <xf numFmtId="0" fontId="7" fillId="0" borderId="11" xfId="0" applyFont="1" applyBorder="1" applyAlignment="1">
      <alignment/>
    </xf>
    <xf numFmtId="3" fontId="7" fillId="0" borderId="0" xfId="0" applyNumberFormat="1" applyFont="1" applyAlignment="1">
      <alignment/>
    </xf>
    <xf numFmtId="0" fontId="7" fillId="0" borderId="0" xfId="0" applyFont="1" applyAlignment="1">
      <alignment horizontal="left"/>
    </xf>
    <xf numFmtId="0" fontId="8" fillId="0" borderId="0" xfId="0" applyFont="1" applyAlignment="1">
      <alignment horizontal="left"/>
    </xf>
    <xf numFmtId="3" fontId="7" fillId="0" borderId="12" xfId="0" applyNumberFormat="1" applyFont="1" applyBorder="1" applyAlignment="1">
      <alignment/>
    </xf>
    <xf numFmtId="3" fontId="7" fillId="0" borderId="13" xfId="0" applyNumberFormat="1" applyFont="1" applyBorder="1" applyAlignment="1">
      <alignment/>
    </xf>
    <xf numFmtId="3" fontId="7" fillId="0" borderId="14" xfId="0" applyNumberFormat="1" applyFont="1" applyBorder="1" applyAlignment="1">
      <alignment/>
    </xf>
    <xf numFmtId="0" fontId="5" fillId="0" borderId="0" xfId="0" applyFont="1" applyAlignment="1">
      <alignment/>
    </xf>
    <xf numFmtId="3" fontId="7" fillId="7" borderId="12" xfId="0" applyNumberFormat="1" applyFont="1" applyFill="1" applyBorder="1" applyAlignment="1">
      <alignment/>
    </xf>
    <xf numFmtId="3" fontId="7" fillId="7" borderId="13" xfId="0" applyNumberFormat="1" applyFont="1" applyFill="1" applyBorder="1" applyAlignment="1">
      <alignment/>
    </xf>
    <xf numFmtId="0" fontId="7" fillId="7" borderId="0" xfId="0" applyFont="1" applyFill="1" applyAlignment="1">
      <alignment/>
    </xf>
    <xf numFmtId="0" fontId="7" fillId="4" borderId="0" xfId="0" applyFont="1" applyFill="1" applyAlignment="1">
      <alignment/>
    </xf>
    <xf numFmtId="3" fontId="7" fillId="4" borderId="11" xfId="0" applyNumberFormat="1" applyFont="1" applyFill="1" applyBorder="1" applyAlignment="1">
      <alignment/>
    </xf>
    <xf numFmtId="3" fontId="7" fillId="4" borderId="10" xfId="0" applyNumberFormat="1" applyFont="1" applyFill="1" applyBorder="1" applyAlignment="1">
      <alignment/>
    </xf>
    <xf numFmtId="0" fontId="53" fillId="0" borderId="0" xfId="0" applyFont="1" applyAlignment="1">
      <alignment/>
    </xf>
    <xf numFmtId="3" fontId="53" fillId="0" borderId="11" xfId="0" applyNumberFormat="1" applyFont="1" applyBorder="1" applyAlignment="1">
      <alignment/>
    </xf>
    <xf numFmtId="0" fontId="53" fillId="0" borderId="0" xfId="0" applyFont="1" applyBorder="1" applyAlignment="1" quotePrefix="1">
      <alignment horizontal="center"/>
    </xf>
    <xf numFmtId="0" fontId="54" fillId="0" borderId="0" xfId="0" applyFont="1" applyBorder="1" applyAlignment="1" quotePrefix="1">
      <alignment horizontal="center"/>
    </xf>
    <xf numFmtId="0" fontId="53" fillId="0" borderId="11" xfId="0" applyFont="1" applyBorder="1" applyAlignment="1">
      <alignment/>
    </xf>
    <xf numFmtId="0" fontId="55" fillId="0" borderId="0" xfId="0" applyFont="1" applyBorder="1" applyAlignment="1" quotePrefix="1">
      <alignment horizontal="center"/>
    </xf>
    <xf numFmtId="0" fontId="53" fillId="0" borderId="15" xfId="0" applyFont="1" applyBorder="1" applyAlignment="1">
      <alignment/>
    </xf>
    <xf numFmtId="0" fontId="0" fillId="0" borderId="0" xfId="0" applyFont="1" applyAlignment="1">
      <alignment/>
    </xf>
    <xf numFmtId="0" fontId="56" fillId="0" borderId="0" xfId="0" applyFont="1" applyAlignment="1">
      <alignment/>
    </xf>
    <xf numFmtId="0" fontId="56" fillId="0" borderId="10" xfId="0" applyFont="1" applyBorder="1" applyAlignment="1">
      <alignment wrapText="1"/>
    </xf>
    <xf numFmtId="0" fontId="56" fillId="0" borderId="10" xfId="0" applyFont="1" applyBorder="1" applyAlignment="1">
      <alignment horizontal="center" wrapText="1"/>
    </xf>
    <xf numFmtId="3" fontId="7" fillId="0" borderId="0" xfId="0" applyNumberFormat="1" applyFont="1" applyFill="1" applyBorder="1" applyAlignment="1">
      <alignment/>
    </xf>
    <xf numFmtId="0" fontId="7" fillId="0" borderId="0" xfId="0" applyFont="1" applyFill="1" applyAlignment="1">
      <alignment/>
    </xf>
    <xf numFmtId="3" fontId="9" fillId="0" borderId="0" xfId="0" applyNumberFormat="1" applyFont="1" applyFill="1" applyBorder="1" applyAlignment="1">
      <alignment/>
    </xf>
    <xf numFmtId="3" fontId="7" fillId="0" borderId="0" xfId="0" applyNumberFormat="1" applyFont="1" applyFill="1" applyAlignment="1">
      <alignment/>
    </xf>
    <xf numFmtId="3" fontId="7" fillId="0" borderId="10" xfId="0" applyNumberFormat="1" applyFont="1" applyFill="1" applyBorder="1" applyAlignment="1">
      <alignment/>
    </xf>
    <xf numFmtId="3" fontId="7" fillId="0" borderId="11" xfId="0" applyNumberFormat="1" applyFont="1" applyFill="1" applyBorder="1" applyAlignment="1">
      <alignment/>
    </xf>
    <xf numFmtId="3" fontId="33" fillId="0" borderId="15" xfId="0" applyNumberFormat="1" applyFont="1" applyBorder="1" applyAlignment="1">
      <alignment/>
    </xf>
    <xf numFmtId="0" fontId="8" fillId="0" borderId="0" xfId="0" applyFont="1" applyFill="1" applyAlignment="1">
      <alignment/>
    </xf>
    <xf numFmtId="0" fontId="8" fillId="0" borderId="10" xfId="0" applyFont="1" applyBorder="1" applyAlignment="1">
      <alignment horizontal="center"/>
    </xf>
    <xf numFmtId="168" fontId="8" fillId="0" borderId="11" xfId="0" applyNumberFormat="1" applyFont="1" applyBorder="1" applyAlignment="1">
      <alignment horizontal="center"/>
    </xf>
    <xf numFmtId="0" fontId="8" fillId="0" borderId="0" xfId="0" applyFont="1" applyFill="1" applyBorder="1" applyAlignment="1">
      <alignment horizontal="center"/>
    </xf>
    <xf numFmtId="0" fontId="11" fillId="0" borderId="0" xfId="0" applyFont="1" applyAlignment="1">
      <alignment/>
    </xf>
    <xf numFmtId="0" fontId="8" fillId="0" borderId="10" xfId="0" applyFont="1" applyBorder="1" applyAlignment="1">
      <alignment horizontal="center"/>
    </xf>
    <xf numFmtId="0" fontId="7" fillId="0" borderId="10" xfId="0" applyFont="1" applyBorder="1" applyAlignment="1">
      <alignment horizontal="center"/>
    </xf>
    <xf numFmtId="0" fontId="53" fillId="0" borderId="0" xfId="0" applyFont="1" applyBorder="1" applyAlignment="1">
      <alignment horizontal="center" wrapText="1"/>
    </xf>
    <xf numFmtId="0" fontId="11" fillId="0" borderId="0" xfId="0" applyFont="1" applyBorder="1" applyAlignment="1">
      <alignment horizontal="center" wrapText="1"/>
    </xf>
    <xf numFmtId="0" fontId="57" fillId="0" borderId="16" xfId="0" applyFont="1" applyBorder="1" applyAlignment="1">
      <alignment horizontal="center" wrapText="1"/>
    </xf>
    <xf numFmtId="0" fontId="57" fillId="0" borderId="17" xfId="0" applyFont="1" applyBorder="1" applyAlignment="1">
      <alignment horizontal="center" wrapText="1"/>
    </xf>
    <xf numFmtId="0" fontId="57" fillId="0" borderId="18" xfId="0" applyFont="1" applyBorder="1" applyAlignment="1">
      <alignment horizontal="center" wrapText="1"/>
    </xf>
    <xf numFmtId="0" fontId="57" fillId="0" borderId="19" xfId="0" applyFont="1" applyBorder="1" applyAlignment="1">
      <alignment horizontal="center" wrapText="1"/>
    </xf>
    <xf numFmtId="0" fontId="57" fillId="0" borderId="0" xfId="0" applyFont="1" applyBorder="1" applyAlignment="1">
      <alignment horizontal="center" wrapText="1"/>
    </xf>
    <xf numFmtId="0" fontId="57" fillId="0" borderId="20" xfId="0" applyFont="1" applyBorder="1" applyAlignment="1">
      <alignment horizontal="center" wrapText="1"/>
    </xf>
    <xf numFmtId="0" fontId="57" fillId="0" borderId="21" xfId="0" applyFont="1" applyBorder="1" applyAlignment="1">
      <alignment horizontal="center" wrapText="1"/>
    </xf>
    <xf numFmtId="0" fontId="57" fillId="0" borderId="22" xfId="0" applyFont="1" applyBorder="1" applyAlignment="1">
      <alignment horizontal="center" wrapText="1"/>
    </xf>
    <xf numFmtId="0" fontId="57" fillId="0" borderId="23" xfId="0" applyFont="1" applyBorder="1" applyAlignment="1">
      <alignment horizontal="center" wrapText="1"/>
    </xf>
    <xf numFmtId="0" fontId="0" fillId="0" borderId="17" xfId="0" applyBorder="1" applyAlignment="1">
      <alignment wrapText="1"/>
    </xf>
    <xf numFmtId="0" fontId="0" fillId="0" borderId="0" xfId="0" applyAlignment="1">
      <alignment wrapText="1"/>
    </xf>
    <xf numFmtId="0" fontId="58" fillId="0" borderId="0" xfId="0" applyFont="1" applyAlignment="1">
      <alignment horizontal="center" wrapText="1"/>
    </xf>
    <xf numFmtId="0" fontId="53" fillId="0" borderId="10" xfId="0" applyFont="1" applyBorder="1" applyAlignment="1">
      <alignment horizont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Q55"/>
  <sheetViews>
    <sheetView showZeros="0" tabSelected="1" workbookViewId="0" topLeftCell="A1">
      <selection activeCell="P17" sqref="P17"/>
    </sheetView>
  </sheetViews>
  <sheetFormatPr defaultColWidth="8.8515625" defaultRowHeight="12.75"/>
  <cols>
    <col min="1" max="1" width="7.140625" style="1" customWidth="1"/>
    <col min="2" max="2" width="3.7109375" style="1" customWidth="1"/>
    <col min="3" max="3" width="10.8515625" style="1" customWidth="1"/>
    <col min="4" max="4" width="15.140625" style="1" customWidth="1"/>
    <col min="5" max="5" width="14.57421875" style="1" customWidth="1"/>
    <col min="6" max="6" width="12.421875" style="1" customWidth="1"/>
    <col min="7" max="7" width="13.140625" style="1" customWidth="1"/>
    <col min="8" max="8" width="2.421875" style="37" customWidth="1"/>
    <col min="9" max="9" width="13.140625" style="1" customWidth="1"/>
    <col min="10" max="10" width="1.421875" style="37" customWidth="1"/>
    <col min="11" max="11" width="10.28125" style="1" customWidth="1"/>
    <col min="12" max="16384" width="8.8515625" style="1" customWidth="1"/>
  </cols>
  <sheetData>
    <row r="1" spans="1:11" ht="30.75" customHeight="1">
      <c r="A1" s="1" t="s">
        <v>1</v>
      </c>
      <c r="G1" s="48" t="s">
        <v>32</v>
      </c>
      <c r="H1" s="48"/>
      <c r="I1" s="48"/>
      <c r="K1" s="3" t="s">
        <v>31</v>
      </c>
    </row>
    <row r="2" spans="1:14" ht="15">
      <c r="A2" s="4"/>
      <c r="B2" s="4"/>
      <c r="C2" s="4"/>
      <c r="D2" s="4"/>
      <c r="E2" s="44" t="s">
        <v>69</v>
      </c>
      <c r="F2" s="5" t="s">
        <v>0</v>
      </c>
      <c r="G2" s="45">
        <v>44287</v>
      </c>
      <c r="H2" s="46"/>
      <c r="I2" s="45">
        <v>44301</v>
      </c>
      <c r="K2" s="5" t="s">
        <v>27</v>
      </c>
      <c r="L2" s="49" t="s">
        <v>38</v>
      </c>
      <c r="M2" s="49"/>
      <c r="N2" s="49"/>
    </row>
    <row r="3" spans="1:11" ht="15">
      <c r="A3" s="6" t="s">
        <v>33</v>
      </c>
      <c r="F3" s="10"/>
      <c r="G3" s="7"/>
      <c r="H3" s="36"/>
      <c r="I3" s="7"/>
      <c r="J3" s="36"/>
      <c r="K3" s="2"/>
    </row>
    <row r="4" spans="2:12" ht="14.25">
      <c r="B4" s="1" t="s">
        <v>87</v>
      </c>
      <c r="E4" s="1" t="s">
        <v>70</v>
      </c>
      <c r="F4" s="8">
        <v>1300</v>
      </c>
      <c r="G4" s="10">
        <v>1300</v>
      </c>
      <c r="H4" s="36"/>
      <c r="I4" s="10"/>
      <c r="J4" s="36"/>
      <c r="K4" s="9"/>
      <c r="L4" s="1" t="s">
        <v>41</v>
      </c>
    </row>
    <row r="5" spans="2:11" ht="14.25">
      <c r="B5" s="1" t="s">
        <v>26</v>
      </c>
      <c r="F5" s="8"/>
      <c r="G5" s="10"/>
      <c r="H5" s="36"/>
      <c r="I5" s="10"/>
      <c r="J5" s="36"/>
      <c r="K5" s="11"/>
    </row>
    <row r="6" spans="1:11" ht="15">
      <c r="A6" s="6" t="s">
        <v>2</v>
      </c>
      <c r="F6" s="8"/>
      <c r="G6" s="10"/>
      <c r="H6" s="36"/>
      <c r="I6" s="10"/>
      <c r="J6" s="36"/>
      <c r="K6" s="11"/>
    </row>
    <row r="7" spans="2:12" ht="14.25">
      <c r="B7" s="1" t="s">
        <v>88</v>
      </c>
      <c r="E7" s="1" t="s">
        <v>71</v>
      </c>
      <c r="F7" s="8">
        <v>225</v>
      </c>
      <c r="G7" s="10">
        <v>225</v>
      </c>
      <c r="H7" s="36"/>
      <c r="I7" s="10"/>
      <c r="J7" s="36"/>
      <c r="K7" s="11"/>
      <c r="L7" s="1" t="s">
        <v>84</v>
      </c>
    </row>
    <row r="8" spans="2:12" ht="14.25">
      <c r="B8" s="1" t="s">
        <v>89</v>
      </c>
      <c r="E8" s="1" t="s">
        <v>71</v>
      </c>
      <c r="F8" s="8">
        <v>30</v>
      </c>
      <c r="G8" s="10"/>
      <c r="H8" s="36"/>
      <c r="I8" s="10">
        <v>30</v>
      </c>
      <c r="J8" s="36"/>
      <c r="K8" s="10"/>
      <c r="L8" s="1" t="s">
        <v>75</v>
      </c>
    </row>
    <row r="9" spans="2:11" ht="14.25">
      <c r="B9" s="1" t="s">
        <v>4</v>
      </c>
      <c r="F9" s="8"/>
      <c r="G9" s="10"/>
      <c r="H9" s="36"/>
      <c r="I9" s="10"/>
      <c r="J9" s="36"/>
      <c r="K9" s="10"/>
    </row>
    <row r="10" spans="2:12" ht="14.25">
      <c r="B10" s="1" t="s">
        <v>90</v>
      </c>
      <c r="E10" s="1" t="s">
        <v>72</v>
      </c>
      <c r="F10" s="8">
        <v>30</v>
      </c>
      <c r="G10" s="10"/>
      <c r="H10" s="36"/>
      <c r="I10" s="10">
        <v>30</v>
      </c>
      <c r="J10" s="36"/>
      <c r="K10" s="10"/>
      <c r="L10" s="1" t="s">
        <v>48</v>
      </c>
    </row>
    <row r="11" spans="2:11" ht="14.25">
      <c r="B11" s="1" t="s">
        <v>28</v>
      </c>
      <c r="F11" s="8"/>
      <c r="G11" s="10"/>
      <c r="H11" s="36"/>
      <c r="I11" s="10"/>
      <c r="J11" s="36"/>
      <c r="K11" s="10"/>
    </row>
    <row r="12" spans="2:11" ht="14.25">
      <c r="B12" s="1" t="s">
        <v>37</v>
      </c>
      <c r="E12" s="1" t="s">
        <v>73</v>
      </c>
      <c r="F12" s="8">
        <v>50</v>
      </c>
      <c r="G12" s="10">
        <v>25</v>
      </c>
      <c r="H12" s="36"/>
      <c r="I12" s="10">
        <v>25</v>
      </c>
      <c r="J12" s="36"/>
      <c r="K12" s="10" t="s">
        <v>1</v>
      </c>
    </row>
    <row r="13" spans="2:12" ht="14.25">
      <c r="B13" s="1" t="s">
        <v>5</v>
      </c>
      <c r="E13" s="1" t="s">
        <v>73</v>
      </c>
      <c r="F13" s="24">
        <v>55</v>
      </c>
      <c r="G13" s="23">
        <v>55</v>
      </c>
      <c r="H13" s="36"/>
      <c r="I13" s="23"/>
      <c r="J13" s="38"/>
      <c r="K13" s="23">
        <f>+I13+G13</f>
        <v>55</v>
      </c>
      <c r="L13" s="1" t="s">
        <v>65</v>
      </c>
    </row>
    <row r="14" spans="2:12" ht="14.25">
      <c r="B14" s="37" t="s">
        <v>6</v>
      </c>
      <c r="C14" s="37"/>
      <c r="E14" s="1" t="s">
        <v>73</v>
      </c>
      <c r="F14" s="24">
        <v>250</v>
      </c>
      <c r="G14" s="23"/>
      <c r="H14" s="36"/>
      <c r="I14" s="23">
        <v>250</v>
      </c>
      <c r="J14" s="38"/>
      <c r="K14" s="23">
        <f>+I14+G14</f>
        <v>250</v>
      </c>
      <c r="L14" s="1" t="s">
        <v>42</v>
      </c>
    </row>
    <row r="15" spans="1:11" ht="15">
      <c r="A15" s="6" t="s">
        <v>7</v>
      </c>
      <c r="F15" s="8"/>
      <c r="G15" s="10"/>
      <c r="H15" s="36"/>
      <c r="I15" s="10"/>
      <c r="J15" s="36"/>
      <c r="K15" s="10"/>
    </row>
    <row r="16" spans="2:11" ht="14.25">
      <c r="B16" s="1" t="s">
        <v>8</v>
      </c>
      <c r="E16" s="1" t="s">
        <v>82</v>
      </c>
      <c r="F16" s="8">
        <v>600</v>
      </c>
      <c r="G16" s="10">
        <v>300</v>
      </c>
      <c r="H16" s="36"/>
      <c r="I16" s="10">
        <v>300</v>
      </c>
      <c r="J16" s="36"/>
      <c r="K16" s="10"/>
    </row>
    <row r="17" spans="2:11" ht="14.25">
      <c r="B17" s="1" t="s">
        <v>9</v>
      </c>
      <c r="E17" s="1" t="s">
        <v>82</v>
      </c>
      <c r="F17" s="8">
        <v>200</v>
      </c>
      <c r="G17" s="10">
        <v>100</v>
      </c>
      <c r="H17" s="36"/>
      <c r="I17" s="10">
        <v>100</v>
      </c>
      <c r="J17" s="36"/>
      <c r="K17" s="10"/>
    </row>
    <row r="18" spans="1:11" ht="15">
      <c r="A18" s="18" t="s">
        <v>35</v>
      </c>
      <c r="E18" s="1" t="s">
        <v>82</v>
      </c>
      <c r="F18" s="8">
        <v>100</v>
      </c>
      <c r="G18" s="10">
        <v>50</v>
      </c>
      <c r="H18" s="36"/>
      <c r="I18" s="10">
        <v>50</v>
      </c>
      <c r="J18" s="36"/>
      <c r="K18" s="10"/>
    </row>
    <row r="19" spans="1:11" ht="15">
      <c r="A19" s="6" t="s">
        <v>10</v>
      </c>
      <c r="E19" s="1" t="s">
        <v>73</v>
      </c>
      <c r="F19" s="8">
        <v>500</v>
      </c>
      <c r="G19" s="10">
        <v>0</v>
      </c>
      <c r="H19" s="36"/>
      <c r="I19" s="10">
        <v>500</v>
      </c>
      <c r="J19" s="36"/>
      <c r="K19" s="10"/>
    </row>
    <row r="20" spans="1:11" ht="15">
      <c r="A20" s="6" t="s">
        <v>36</v>
      </c>
      <c r="F20" s="8"/>
      <c r="G20" s="10"/>
      <c r="H20" s="36"/>
      <c r="I20" s="10"/>
      <c r="J20" s="36"/>
      <c r="K20" s="10"/>
    </row>
    <row r="21" spans="2:11" ht="14.25">
      <c r="B21" s="1" t="s">
        <v>11</v>
      </c>
      <c r="F21" s="8"/>
      <c r="G21" s="10"/>
      <c r="H21" s="36"/>
      <c r="I21" s="10"/>
      <c r="J21" s="36"/>
      <c r="K21" s="10"/>
    </row>
    <row r="22" spans="2:11" ht="14.25">
      <c r="B22" s="37" t="s">
        <v>12</v>
      </c>
      <c r="C22" s="37"/>
      <c r="D22" s="37"/>
      <c r="E22" s="37" t="s">
        <v>74</v>
      </c>
      <c r="F22" s="40">
        <v>50</v>
      </c>
      <c r="G22" s="41"/>
      <c r="H22" s="36"/>
      <c r="I22" s="41">
        <v>50</v>
      </c>
      <c r="J22" s="36"/>
      <c r="K22" s="41"/>
    </row>
    <row r="23" spans="1:11" ht="15">
      <c r="A23" s="6" t="s">
        <v>13</v>
      </c>
      <c r="F23" s="8"/>
      <c r="G23" s="10"/>
      <c r="H23" s="36"/>
      <c r="I23" s="10"/>
      <c r="J23" s="36"/>
      <c r="K23" s="10"/>
    </row>
    <row r="24" spans="2:11" ht="14.25">
      <c r="B24" s="1" t="s">
        <v>24</v>
      </c>
      <c r="F24" s="8"/>
      <c r="G24" s="10"/>
      <c r="H24" s="36"/>
      <c r="I24" s="10"/>
      <c r="J24" s="36"/>
      <c r="K24" s="10"/>
    </row>
    <row r="25" spans="2:11" ht="14.25">
      <c r="B25" s="1" t="s">
        <v>25</v>
      </c>
      <c r="F25" s="8"/>
      <c r="G25" s="10"/>
      <c r="H25" s="36"/>
      <c r="I25" s="10"/>
      <c r="J25" s="36"/>
      <c r="K25" s="10"/>
    </row>
    <row r="26" spans="2:12" ht="14.25">
      <c r="B26" s="1" t="s">
        <v>91</v>
      </c>
      <c r="C26" s="37"/>
      <c r="D26" s="37"/>
      <c r="E26" s="37" t="s">
        <v>73</v>
      </c>
      <c r="F26" s="24">
        <v>130</v>
      </c>
      <c r="G26" s="23"/>
      <c r="H26" s="36"/>
      <c r="I26" s="23">
        <v>130</v>
      </c>
      <c r="J26" s="36"/>
      <c r="K26" s="23">
        <f>+I26+G26</f>
        <v>130</v>
      </c>
      <c r="L26" s="1" t="s">
        <v>46</v>
      </c>
    </row>
    <row r="27" spans="2:17" ht="14.25">
      <c r="B27" s="1" t="s">
        <v>3</v>
      </c>
      <c r="E27" s="37" t="s">
        <v>74</v>
      </c>
      <c r="F27" s="8">
        <v>325</v>
      </c>
      <c r="G27" s="10">
        <v>165</v>
      </c>
      <c r="H27" s="36"/>
      <c r="I27" s="10">
        <v>160</v>
      </c>
      <c r="J27" s="36"/>
      <c r="K27" s="10"/>
      <c r="Q27" s="1" t="s">
        <v>1</v>
      </c>
    </row>
    <row r="28" spans="2:11" ht="14.25">
      <c r="B28" s="37" t="s">
        <v>14</v>
      </c>
      <c r="C28" s="37"/>
      <c r="D28" s="37"/>
      <c r="E28" s="37" t="s">
        <v>73</v>
      </c>
      <c r="F28" s="24">
        <v>75</v>
      </c>
      <c r="G28" s="23"/>
      <c r="H28" s="36"/>
      <c r="I28" s="23">
        <v>75</v>
      </c>
      <c r="J28" s="36"/>
      <c r="K28" s="23">
        <f>+I28+G28</f>
        <v>75</v>
      </c>
    </row>
    <row r="29" spans="1:14" ht="15">
      <c r="A29" s="6" t="s">
        <v>15</v>
      </c>
      <c r="E29" s="1" t="s">
        <v>82</v>
      </c>
      <c r="F29" s="8">
        <v>100</v>
      </c>
      <c r="G29" s="10">
        <v>50</v>
      </c>
      <c r="H29" s="36"/>
      <c r="I29" s="10">
        <v>50</v>
      </c>
      <c r="J29" s="36"/>
      <c r="K29" s="10"/>
      <c r="N29" s="1" t="s">
        <v>1</v>
      </c>
    </row>
    <row r="30" spans="1:11" ht="15">
      <c r="A30" s="6" t="s">
        <v>16</v>
      </c>
      <c r="E30" s="1" t="s">
        <v>72</v>
      </c>
      <c r="F30" s="8">
        <v>60</v>
      </c>
      <c r="G30" s="10"/>
      <c r="H30" s="36"/>
      <c r="I30" s="10">
        <v>60</v>
      </c>
      <c r="J30" s="36"/>
      <c r="K30" s="10"/>
    </row>
    <row r="31" spans="1:11" ht="15">
      <c r="A31" s="6" t="s">
        <v>17</v>
      </c>
      <c r="E31" s="1" t="s">
        <v>82</v>
      </c>
      <c r="F31" s="8">
        <v>210</v>
      </c>
      <c r="G31" s="10">
        <v>150</v>
      </c>
      <c r="H31" s="36"/>
      <c r="I31" s="10">
        <v>60</v>
      </c>
      <c r="J31" s="36"/>
      <c r="K31" s="10"/>
    </row>
    <row r="32" spans="1:11" ht="15">
      <c r="A32" s="6" t="s">
        <v>18</v>
      </c>
      <c r="F32" s="8"/>
      <c r="G32" s="10"/>
      <c r="H32" s="36"/>
      <c r="I32" s="10"/>
      <c r="J32" s="36"/>
      <c r="K32" s="10"/>
    </row>
    <row r="33" spans="2:11" ht="14.25">
      <c r="B33" s="1" t="s">
        <v>19</v>
      </c>
      <c r="F33" s="8"/>
      <c r="G33" s="10"/>
      <c r="H33" s="36"/>
      <c r="I33" s="10"/>
      <c r="J33" s="36"/>
      <c r="K33" s="10"/>
    </row>
    <row r="34" spans="2:11" ht="14.25">
      <c r="B34" s="1" t="s">
        <v>20</v>
      </c>
      <c r="F34" s="8"/>
      <c r="G34" s="10"/>
      <c r="H34" s="36"/>
      <c r="I34" s="10"/>
      <c r="J34" s="36"/>
      <c r="K34" s="10"/>
    </row>
    <row r="35" spans="2:12" ht="14.25">
      <c r="B35" s="1" t="s">
        <v>86</v>
      </c>
      <c r="E35" s="1" t="s">
        <v>72</v>
      </c>
      <c r="F35" s="8">
        <v>60</v>
      </c>
      <c r="G35" s="10"/>
      <c r="H35" s="36"/>
      <c r="I35" s="10">
        <v>60</v>
      </c>
      <c r="J35" s="36"/>
      <c r="K35" s="10"/>
      <c r="L35" s="1" t="s">
        <v>85</v>
      </c>
    </row>
    <row r="36" spans="2:11" ht="14.25">
      <c r="B36" s="1" t="s">
        <v>21</v>
      </c>
      <c r="E36" s="37" t="s">
        <v>74</v>
      </c>
      <c r="F36" s="8">
        <v>25</v>
      </c>
      <c r="G36" s="10">
        <v>25</v>
      </c>
      <c r="H36" s="36"/>
      <c r="I36" s="10"/>
      <c r="J36" s="36"/>
      <c r="K36" s="10"/>
    </row>
    <row r="37" spans="2:11" ht="14.25">
      <c r="B37" s="1" t="s">
        <v>22</v>
      </c>
      <c r="E37" s="37" t="s">
        <v>74</v>
      </c>
      <c r="F37" s="8">
        <v>30</v>
      </c>
      <c r="G37" s="10">
        <v>30</v>
      </c>
      <c r="H37" s="36"/>
      <c r="I37" s="10"/>
      <c r="J37" s="36"/>
      <c r="K37" s="10"/>
    </row>
    <row r="38" spans="2:11" ht="14.25">
      <c r="B38" s="1" t="s">
        <v>23</v>
      </c>
      <c r="E38" s="37" t="s">
        <v>74</v>
      </c>
      <c r="F38" s="8">
        <v>60</v>
      </c>
      <c r="G38" s="10"/>
      <c r="H38" s="36"/>
      <c r="I38" s="10">
        <v>60</v>
      </c>
      <c r="J38" s="36"/>
      <c r="K38" s="10"/>
    </row>
    <row r="39" spans="1:11" ht="15">
      <c r="A39" s="6" t="s">
        <v>34</v>
      </c>
      <c r="F39" s="8"/>
      <c r="G39" s="10"/>
      <c r="H39" s="36"/>
      <c r="I39" s="10"/>
      <c r="J39" s="36"/>
      <c r="K39" s="10"/>
    </row>
    <row r="40" spans="1:11" ht="15">
      <c r="A40" s="6" t="s">
        <v>1</v>
      </c>
      <c r="B40" s="1" t="s">
        <v>66</v>
      </c>
      <c r="E40" s="37" t="s">
        <v>74</v>
      </c>
      <c r="F40" s="24">
        <v>200</v>
      </c>
      <c r="G40" s="23"/>
      <c r="H40" s="36"/>
      <c r="I40" s="23">
        <v>200</v>
      </c>
      <c r="J40" s="36"/>
      <c r="K40" s="23">
        <f>+I40+G40</f>
        <v>200</v>
      </c>
    </row>
    <row r="41" spans="1:11" ht="15">
      <c r="A41" s="6" t="s">
        <v>1</v>
      </c>
      <c r="B41" s="1" t="s">
        <v>67</v>
      </c>
      <c r="D41" s="12"/>
      <c r="E41" s="37" t="s">
        <v>74</v>
      </c>
      <c r="F41" s="24">
        <v>100</v>
      </c>
      <c r="G41" s="23"/>
      <c r="H41" s="36"/>
      <c r="I41" s="23">
        <v>100</v>
      </c>
      <c r="J41" s="36"/>
      <c r="K41" s="23">
        <f>+I41+G41</f>
        <v>100</v>
      </c>
    </row>
    <row r="42" spans="1:11" ht="15">
      <c r="A42" s="6" t="s">
        <v>1</v>
      </c>
      <c r="F42" s="8"/>
      <c r="G42" s="10"/>
      <c r="H42" s="36"/>
      <c r="I42" s="10"/>
      <c r="J42" s="36"/>
      <c r="K42" s="10"/>
    </row>
    <row r="43" spans="1:11" ht="15">
      <c r="A43" s="43" t="s">
        <v>45</v>
      </c>
      <c r="B43" s="37" t="s">
        <v>1</v>
      </c>
      <c r="C43" s="37"/>
      <c r="D43" s="37"/>
      <c r="E43" s="37"/>
      <c r="F43" s="24">
        <v>175</v>
      </c>
      <c r="G43" s="23"/>
      <c r="H43" s="36"/>
      <c r="I43" s="23">
        <v>175</v>
      </c>
      <c r="J43" s="36"/>
      <c r="K43" s="23">
        <f>+I43+G43</f>
        <v>175</v>
      </c>
    </row>
    <row r="44" spans="1:11" ht="15">
      <c r="A44" s="6" t="s">
        <v>40</v>
      </c>
      <c r="F44" s="8">
        <v>60</v>
      </c>
      <c r="G44" s="10">
        <v>25</v>
      </c>
      <c r="H44" s="36"/>
      <c r="I44" s="10">
        <v>35</v>
      </c>
      <c r="J44" s="36"/>
      <c r="K44" s="10"/>
    </row>
    <row r="45" spans="1:11" ht="15">
      <c r="A45" s="6" t="s">
        <v>83</v>
      </c>
      <c r="F45" s="8"/>
      <c r="G45" s="8"/>
      <c r="H45" s="36"/>
      <c r="I45" s="8"/>
      <c r="J45" s="39"/>
      <c r="K45" s="10"/>
    </row>
    <row r="46" spans="1:11" ht="15.75" thickBot="1">
      <c r="A46" s="13"/>
      <c r="B46" s="14" t="s">
        <v>29</v>
      </c>
      <c r="F46" s="15">
        <f>SUM(F3:F45)</f>
        <v>5000</v>
      </c>
      <c r="G46" s="16">
        <f>SUM(G3:G45)</f>
        <v>2500</v>
      </c>
      <c r="H46" s="36"/>
      <c r="I46" s="16">
        <f>SUM(I3:I45)</f>
        <v>2500</v>
      </c>
      <c r="J46" s="39"/>
      <c r="K46" s="16">
        <f>SUM(K3:K45)</f>
        <v>985</v>
      </c>
    </row>
    <row r="47" spans="2:11" ht="16.5" thickBot="1" thickTop="1">
      <c r="B47" s="6" t="s">
        <v>30</v>
      </c>
      <c r="D47" s="6"/>
      <c r="E47" s="6"/>
      <c r="F47" s="19">
        <v>5000</v>
      </c>
      <c r="G47" s="20">
        <v>2500</v>
      </c>
      <c r="H47" s="36"/>
      <c r="I47" s="20">
        <v>2500</v>
      </c>
      <c r="J47" s="39"/>
      <c r="K47" s="7"/>
    </row>
    <row r="48" spans="2:11" ht="16.5" thickBot="1" thickTop="1">
      <c r="B48" s="6" t="s">
        <v>39</v>
      </c>
      <c r="D48" s="6"/>
      <c r="E48" s="6"/>
      <c r="F48" s="15">
        <f>+F47-F46</f>
        <v>0</v>
      </c>
      <c r="G48" s="16">
        <f>+G47-G46</f>
        <v>0</v>
      </c>
      <c r="H48" s="36"/>
      <c r="I48" s="17">
        <f>+I47-I46</f>
        <v>0</v>
      </c>
      <c r="J48" s="39"/>
      <c r="K48" s="7"/>
    </row>
    <row r="49" ht="15" thickTop="1"/>
    <row r="50" spans="1:9" ht="14.25">
      <c r="A50" s="21" t="s">
        <v>44</v>
      </c>
      <c r="B50" s="21"/>
      <c r="C50" s="21"/>
      <c r="D50" s="21"/>
      <c r="E50" s="21"/>
      <c r="F50" s="21"/>
      <c r="G50" s="21"/>
      <c r="H50" s="21"/>
      <c r="I50" s="21"/>
    </row>
    <row r="52" spans="1:9" ht="14.25">
      <c r="A52" s="22" t="s">
        <v>68</v>
      </c>
      <c r="B52" s="22"/>
      <c r="C52" s="22"/>
      <c r="D52" s="22"/>
      <c r="E52" s="22"/>
      <c r="F52" s="22"/>
      <c r="G52" s="22"/>
      <c r="H52" s="22"/>
      <c r="I52" s="22"/>
    </row>
    <row r="55" ht="14.25">
      <c r="D55" s="1" t="s">
        <v>1</v>
      </c>
    </row>
  </sheetData>
  <sheetProtection/>
  <mergeCells count="2">
    <mergeCell ref="G1:I1"/>
    <mergeCell ref="L2:N2"/>
  </mergeCells>
  <printOptions/>
  <pageMargins left="0.25" right="0.25" top="0.92" bottom="0.63" header="0.51" footer="0.5"/>
  <pageSetup fitToHeight="1" fitToWidth="1" horizontalDpi="600" verticalDpi="600" orientation="portrait" scale="79" r:id="rId1"/>
  <headerFooter alignWithMargins="0">
    <oddHeader xml:space="preserve">&amp;C&amp;"Arial,Bold"&amp;12SAMPLE BUDGET
(based on take home pay after taxes and deductions </oddHeader>
    <oddFooter>&amp;R&amp;A</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K22"/>
  <sheetViews>
    <sheetView showZeros="0" zoomScalePageLayoutView="0" workbookViewId="0" topLeftCell="A1">
      <selection activeCell="P6" sqref="P6"/>
    </sheetView>
  </sheetViews>
  <sheetFormatPr defaultColWidth="9.140625" defaultRowHeight="12.75"/>
  <cols>
    <col min="4" max="4" width="12.57421875" style="0" customWidth="1"/>
    <col min="5" max="5" width="4.28125" style="0" customWidth="1"/>
    <col min="7" max="7" width="4.140625" style="0" customWidth="1"/>
    <col min="8" max="8" width="13.8515625" style="0" customWidth="1"/>
  </cols>
  <sheetData>
    <row r="1" spans="1:9" ht="12.75">
      <c r="A1" s="52" t="s">
        <v>49</v>
      </c>
      <c r="B1" s="53"/>
      <c r="C1" s="53"/>
      <c r="D1" s="53"/>
      <c r="E1" s="53"/>
      <c r="F1" s="53"/>
      <c r="G1" s="53"/>
      <c r="H1" s="53"/>
      <c r="I1" s="54"/>
    </row>
    <row r="2" spans="1:9" ht="12.75">
      <c r="A2" s="55"/>
      <c r="B2" s="56"/>
      <c r="C2" s="56"/>
      <c r="D2" s="56"/>
      <c r="E2" s="56"/>
      <c r="F2" s="56"/>
      <c r="G2" s="56"/>
      <c r="H2" s="56"/>
      <c r="I2" s="57"/>
    </row>
    <row r="3" spans="1:9" ht="13.5" thickBot="1">
      <c r="A3" s="58"/>
      <c r="B3" s="59"/>
      <c r="C3" s="59"/>
      <c r="D3" s="59"/>
      <c r="E3" s="59"/>
      <c r="F3" s="59"/>
      <c r="G3" s="59"/>
      <c r="H3" s="59"/>
      <c r="I3" s="60"/>
    </row>
    <row r="4" spans="1:9" ht="12.75">
      <c r="A4" s="61" t="s">
        <v>50</v>
      </c>
      <c r="B4" s="61"/>
      <c r="C4" s="61"/>
      <c r="D4" s="61"/>
      <c r="E4" s="61"/>
      <c r="F4" s="61"/>
      <c r="G4" s="61"/>
      <c r="H4" s="61"/>
      <c r="I4" s="61"/>
    </row>
    <row r="5" spans="1:9" ht="12.75">
      <c r="A5" s="62"/>
      <c r="B5" s="62"/>
      <c r="C5" s="62"/>
      <c r="D5" s="62"/>
      <c r="E5" s="62"/>
      <c r="F5" s="62"/>
      <c r="G5" s="62"/>
      <c r="H5" s="62"/>
      <c r="I5" s="62"/>
    </row>
    <row r="6" spans="1:9" ht="25.5" customHeight="1">
      <c r="A6" s="62"/>
      <c r="B6" s="62"/>
      <c r="C6" s="62"/>
      <c r="D6" s="62"/>
      <c r="E6" s="62"/>
      <c r="F6" s="62"/>
      <c r="G6" s="62"/>
      <c r="H6" s="62"/>
      <c r="I6" s="62"/>
    </row>
    <row r="8" spans="1:11" ht="37.5">
      <c r="A8" s="63" t="s">
        <v>51</v>
      </c>
      <c r="B8" s="63"/>
      <c r="C8" s="63"/>
      <c r="D8" s="34" t="s">
        <v>52</v>
      </c>
      <c r="E8" s="34"/>
      <c r="F8" s="35" t="s">
        <v>53</v>
      </c>
      <c r="G8" s="35"/>
      <c r="H8" s="35" t="s">
        <v>54</v>
      </c>
      <c r="I8" s="64" t="s">
        <v>38</v>
      </c>
      <c r="J8" s="64"/>
      <c r="K8" s="64"/>
    </row>
    <row r="9" spans="1:11" ht="18.75" customHeight="1">
      <c r="A9" s="25" t="s">
        <v>55</v>
      </c>
      <c r="B9" s="25"/>
      <c r="C9" s="25"/>
      <c r="D9" s="26">
        <v>3000</v>
      </c>
      <c r="E9" s="25"/>
      <c r="F9" s="27" t="s">
        <v>56</v>
      </c>
      <c r="G9" s="28"/>
      <c r="H9" s="29">
        <f>+D9/12</f>
        <v>250</v>
      </c>
      <c r="I9" s="50" t="s">
        <v>76</v>
      </c>
      <c r="J9" s="51"/>
      <c r="K9" s="51"/>
    </row>
    <row r="10" spans="1:11" ht="18.75">
      <c r="A10" s="25" t="s">
        <v>57</v>
      </c>
      <c r="B10" s="25"/>
      <c r="C10" s="25"/>
      <c r="D10" s="26">
        <v>660</v>
      </c>
      <c r="E10" s="25"/>
      <c r="F10" s="27" t="s">
        <v>56</v>
      </c>
      <c r="G10" s="25"/>
      <c r="H10" s="29">
        <f aca="true" t="shared" si="0" ref="H10:H20">+D10/12</f>
        <v>55</v>
      </c>
      <c r="I10" s="50" t="s">
        <v>77</v>
      </c>
      <c r="J10" s="51"/>
      <c r="K10" s="51"/>
    </row>
    <row r="11" spans="1:11" ht="18.75">
      <c r="A11" s="25" t="s">
        <v>58</v>
      </c>
      <c r="B11" s="25"/>
      <c r="C11" s="25"/>
      <c r="D11" s="26"/>
      <c r="E11" s="25"/>
      <c r="F11" s="27" t="s">
        <v>56</v>
      </c>
      <c r="G11" s="25"/>
      <c r="H11" s="29">
        <f t="shared" si="0"/>
        <v>0</v>
      </c>
      <c r="I11" s="50"/>
      <c r="J11" s="51"/>
      <c r="K11" s="51"/>
    </row>
    <row r="12" spans="1:11" ht="18.75" customHeight="1">
      <c r="A12" s="25" t="s">
        <v>59</v>
      </c>
      <c r="B12" s="25"/>
      <c r="C12" s="25"/>
      <c r="D12" s="26">
        <v>1560</v>
      </c>
      <c r="E12" s="25"/>
      <c r="F12" s="27" t="s">
        <v>56</v>
      </c>
      <c r="G12" s="25"/>
      <c r="H12" s="29">
        <f t="shared" si="0"/>
        <v>130</v>
      </c>
      <c r="I12" s="50" t="s">
        <v>78</v>
      </c>
      <c r="J12" s="51"/>
      <c r="K12" s="51"/>
    </row>
    <row r="13" spans="1:11" ht="18.75" customHeight="1">
      <c r="A13" s="25" t="s">
        <v>60</v>
      </c>
      <c r="B13" s="25"/>
      <c r="C13" s="25"/>
      <c r="D13" s="26">
        <v>900</v>
      </c>
      <c r="E13" s="25"/>
      <c r="F13" s="27" t="s">
        <v>56</v>
      </c>
      <c r="G13" s="25"/>
      <c r="H13" s="29">
        <f t="shared" si="0"/>
        <v>75</v>
      </c>
      <c r="I13" s="50" t="s">
        <v>79</v>
      </c>
      <c r="J13" s="51"/>
      <c r="K13" s="51"/>
    </row>
    <row r="14" spans="1:11" ht="18.75">
      <c r="A14" s="25" t="s">
        <v>15</v>
      </c>
      <c r="B14" s="25"/>
      <c r="C14" s="25"/>
      <c r="D14" s="26"/>
      <c r="E14" s="25"/>
      <c r="F14" s="27" t="s">
        <v>56</v>
      </c>
      <c r="G14" s="25"/>
      <c r="H14" s="29">
        <f t="shared" si="0"/>
        <v>0</v>
      </c>
      <c r="I14" s="50"/>
      <c r="J14" s="51"/>
      <c r="K14" s="51"/>
    </row>
    <row r="15" spans="1:11" ht="18.75">
      <c r="A15" s="25" t="s">
        <v>61</v>
      </c>
      <c r="B15" s="25"/>
      <c r="C15" s="25"/>
      <c r="D15" s="26"/>
      <c r="E15" s="25"/>
      <c r="F15" s="27" t="s">
        <v>56</v>
      </c>
      <c r="G15" s="25"/>
      <c r="H15" s="29">
        <f t="shared" si="0"/>
        <v>0</v>
      </c>
      <c r="I15" s="50"/>
      <c r="J15" s="51"/>
      <c r="K15" s="51"/>
    </row>
    <row r="16" spans="1:11" ht="18.75">
      <c r="A16" s="25" t="s">
        <v>47</v>
      </c>
      <c r="B16" s="25"/>
      <c r="C16" s="25"/>
      <c r="D16" s="26"/>
      <c r="E16" s="25"/>
      <c r="F16" s="27" t="s">
        <v>56</v>
      </c>
      <c r="G16" s="25"/>
      <c r="H16" s="29">
        <f t="shared" si="0"/>
        <v>0</v>
      </c>
      <c r="I16" s="50"/>
      <c r="J16" s="51"/>
      <c r="K16" s="51"/>
    </row>
    <row r="17" spans="1:11" ht="18.75">
      <c r="A17" s="25" t="s">
        <v>62</v>
      </c>
      <c r="B17" s="25"/>
      <c r="C17" s="25"/>
      <c r="D17" s="26">
        <v>2400</v>
      </c>
      <c r="E17" s="25"/>
      <c r="F17" s="27" t="s">
        <v>56</v>
      </c>
      <c r="G17" s="25"/>
      <c r="H17" s="29">
        <f t="shared" si="0"/>
        <v>200</v>
      </c>
      <c r="I17" s="50" t="s">
        <v>80</v>
      </c>
      <c r="J17" s="51"/>
      <c r="K17" s="51"/>
    </row>
    <row r="18" spans="1:11" ht="18.75">
      <c r="A18" s="25" t="s">
        <v>63</v>
      </c>
      <c r="B18" s="25"/>
      <c r="C18" s="25"/>
      <c r="D18" s="26">
        <v>1200</v>
      </c>
      <c r="E18" s="25"/>
      <c r="F18" s="27" t="s">
        <v>56</v>
      </c>
      <c r="G18" s="25"/>
      <c r="H18" s="29">
        <f t="shared" si="0"/>
        <v>100</v>
      </c>
      <c r="I18" s="50" t="s">
        <v>81</v>
      </c>
      <c r="J18" s="51"/>
      <c r="K18" s="51"/>
    </row>
    <row r="19" spans="1:11" ht="18.75">
      <c r="A19" s="25" t="s">
        <v>64</v>
      </c>
      <c r="B19" s="25"/>
      <c r="C19" s="25"/>
      <c r="D19" s="26">
        <v>2100</v>
      </c>
      <c r="E19" s="25"/>
      <c r="F19" s="27" t="s">
        <v>56</v>
      </c>
      <c r="G19" s="25"/>
      <c r="H19" s="29">
        <f t="shared" si="0"/>
        <v>175</v>
      </c>
      <c r="I19" s="25"/>
      <c r="J19" s="47"/>
      <c r="K19" s="47"/>
    </row>
    <row r="20" spans="1:11" ht="18.75">
      <c r="A20" s="25"/>
      <c r="B20" s="25"/>
      <c r="C20" s="25"/>
      <c r="D20" s="25"/>
      <c r="E20" s="25"/>
      <c r="F20" s="27"/>
      <c r="G20" s="25"/>
      <c r="H20" s="29">
        <f t="shared" si="0"/>
        <v>0</v>
      </c>
      <c r="I20" s="25"/>
      <c r="J20" s="47"/>
      <c r="K20" s="47"/>
    </row>
    <row r="21" spans="2:11" ht="19.5" thickBot="1">
      <c r="B21" s="33" t="s">
        <v>43</v>
      </c>
      <c r="D21" s="42">
        <f>SUM(D9:D19)</f>
        <v>11820</v>
      </c>
      <c r="F21" s="30"/>
      <c r="H21" s="31">
        <f>SUM(H9:H19)</f>
        <v>985</v>
      </c>
      <c r="I21" s="47"/>
      <c r="J21" s="47"/>
      <c r="K21" s="47"/>
    </row>
    <row r="22" spans="6:8" ht="16.5" thickTop="1">
      <c r="F22" s="30"/>
      <c r="H22" s="32"/>
    </row>
  </sheetData>
  <sheetProtection/>
  <mergeCells count="14">
    <mergeCell ref="A1:I3"/>
    <mergeCell ref="A4:I6"/>
    <mergeCell ref="A8:C8"/>
    <mergeCell ref="I8:K8"/>
    <mergeCell ref="I9:K9"/>
    <mergeCell ref="I10:K10"/>
    <mergeCell ref="I17:K17"/>
    <mergeCell ref="I18:K18"/>
    <mergeCell ref="I11:K11"/>
    <mergeCell ref="I12:K12"/>
    <mergeCell ref="I13:K13"/>
    <mergeCell ref="I14:K14"/>
    <mergeCell ref="I15:K15"/>
    <mergeCell ref="I16:K16"/>
  </mergeCells>
  <printOptions/>
  <pageMargins left="0.7" right="0.7" top="0.75" bottom="0.75" header="0.3" footer="0.3"/>
  <pageSetup fitToHeight="1" fitToWidth="1" horizontalDpi="600" verticalDpi="600" orientation="portrait"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bd</dc:creator>
  <cp:keywords/>
  <dc:description/>
  <cp:lastModifiedBy>Howard</cp:lastModifiedBy>
  <cp:lastPrinted>2021-03-10T16:23:39Z</cp:lastPrinted>
  <dcterms:created xsi:type="dcterms:W3CDTF">2007-01-13T02:07:32Z</dcterms:created>
  <dcterms:modified xsi:type="dcterms:W3CDTF">2021-03-10T17:32:59Z</dcterms:modified>
  <cp:category/>
  <cp:version/>
  <cp:contentType/>
  <cp:contentStatus/>
</cp:coreProperties>
</file>